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<sst xmlns="http://schemas.openxmlformats.org/spreadsheetml/2006/main" count="767" uniqueCount="728">
  <si>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</si>
  <si>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</si>
  <si>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</si>
  <si>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</si>
  <si>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</si>
  <si>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</si>
  <si>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</si>
  <si>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</si>
  <si>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</si>
  <si>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</si>
  <si>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</si>
  <si>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</si>
  <si>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</si>
  <si>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</si>
  <si>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</si>
  <si>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</si>
  <si>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</si>
  <si>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</si>
  <si>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</si>
  <si>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</si>
  <si>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</si>
  <si>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</si>
  <si>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</si>
  <si>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</si>
  <si>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</si>
  <si>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</si>
  <si>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</si>
  <si>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</si>
  <si>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</si>
  <si>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</si>
  <si>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</si>
  <si>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</si>
  <si>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</si>
  <si>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</si>
  <si>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</si>
  <si>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</si>
  <si>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</si>
  <si>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</si>
  <si>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</si>
  <si>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</si>
  <si>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</si>
  <si>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</si>
  <si>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</si>
  <si>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</si>
  <si>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</si>
  <si>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</si>
  <si>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</si>
  <si>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</si>
  <si>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</si>
  <si>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</si>
  <si>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</si>
  <si>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</si>
  <si>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</si>
  <si>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</si>
  <si>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</si>
  <si>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</si>
  <si>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</si>
  <si>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</si>
  <si>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</si>
  <si>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</si>
  <si>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</si>
  <si>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</si>
  <si>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</si>
  <si>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</si>
  <si>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</si>
  <si>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</si>
  <si>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</si>
  <si>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</si>
  <si>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</si>
  <si>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</si>
  <si>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</si>
  <si>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</si>
  <si>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</si>
  <si>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</si>
  <si>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</si>
  <si>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</si>
  <si>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</si>
  <si>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</si>
  <si>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</si>
  <si>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</si>
  <si>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</si>
  <si>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</si>
  <si>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</si>
  <si>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</si>
  <si>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</si>
  <si>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</si>
  <si>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</si>
  <si>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</si>
  <si>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</si>
  <si>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</si>
  <si>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</si>
  <si>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</si>
  <si>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</si>
  <si>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</si>
  <si>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</si>
  <si>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</si>
  <si>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</si>
  <si>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</si>
  <si>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</si>
  <si>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</si>
  <si>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</si>
  <si>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</si>
  <si>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</si>
  <si>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</si>
  <si>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</si>
  <si>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</si>
  <si>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</si>
  <si>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</si>
  <si>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</si>
  <si>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</si>
  <si>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</si>
  <si>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</si>
  <si>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</si>
  <si>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</si>
  <si>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</si>
  <si>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</si>
  <si>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</si>
  <si>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</si>
  <si>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</si>
  <si>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</si>
  <si>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</si>
  <si>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</si>
  <si>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</si>
  <si>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</si>
  <si>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</si>
  <si>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</si>
  <si>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</si>
  <si>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</si>
  <si>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</si>
  <si>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</si>
  <si>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</si>
  <si>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</si>
  <si>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</si>
  <si>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</si>
  <si>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</si>
  <si>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</si>
  <si>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</si>
  <si>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</si>
  <si>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</si>
  <si>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</si>
  <si>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</si>
  <si>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</si>
  <si>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</si>
  <si>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</si>
  <si>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</si>
  <si>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</si>
  <si>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</si>
  <si>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</si>
  <si>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</si>
  <si>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</si>
  <si>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</si>
  <si>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</si>
  <si>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</si>
  <si>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</si>
  <si>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</si>
  <si>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</si>
  <si>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</si>
  <si>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</si>
  <si>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</si>
  <si>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</si>
  <si>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</si>
  <si>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</si>
  <si>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</si>
  <si>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</si>
  <si>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</si>
  <si>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</si>
  <si>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</si>
  <si>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</si>
  <si>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</si>
  <si>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</si>
  <si>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</si>
  <si>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</si>
  <si>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</si>
  <si>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</si>
  <si>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</si>
  <si>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</si>
  <si>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</si>
  <si>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</si>
  <si>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</si>
  <si>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</si>
  <si>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</si>
  <si>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</si>
  <si>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</si>
  <si>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</si>
  <si>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</si>
  <si>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</si>
  <si>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</si>
  <si>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</si>
  <si>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</si>
  <si>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</si>
  <si>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</si>
  <si>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</si>
  <si>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</si>
  <si>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</si>
  <si>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</si>
  <si>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</si>
  <si>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</si>
  <si>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</si>
  <si>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</si>
  <si>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</si>
  <si>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</si>
  <si>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</si>
  <si>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</si>
  <si>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</si>
  <si>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</si>
  <si>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</si>
  <si>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</si>
  <si>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</si>
  <si>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</si>
  <si>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</si>
  <si>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</si>
  <si>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</si>
  <si>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</si>
  <si>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</si>
  <si>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</si>
  <si>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</si>
  <si>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</si>
  <si>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</si>
  <si>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</si>
  <si>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</si>
  <si>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</si>
  <si>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</si>
  <si>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</si>
  <si>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</si>
  <si>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</si>
  <si>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</si>
  <si>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</si>
  <si>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</si>
  <si>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</si>
  <si>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</si>
  <si>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</si>
  <si>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</si>
  <si>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</si>
  <si>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</si>
  <si>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</si>
  <si>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</si>
  <si>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</si>
  <si>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</si>
  <si>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</si>
  <si>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</si>
  <si>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</si>
  <si>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</si>
  <si>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</si>
  <si>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</si>
  <si>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</si>
  <si>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</si>
  <si>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</si>
  <si>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</si>
  <si>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</si>
  <si>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</si>
  <si>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</si>
  <si>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</si>
  <si>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</si>
  <si>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</si>
  <si>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</si>
  <si>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</si>
  <si>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</si>
  <si>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</si>
  <si>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</si>
  <si>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</si>
  <si>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</si>
  <si>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</si>
  <si>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</si>
  <si>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</si>
  <si>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</si>
  <si>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</si>
  <si>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</si>
  <si>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</si>
  <si>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</si>
  <si>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</si>
  <si>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</si>
  <si>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</si>
  <si>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</si>
  <si>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</si>
  <si>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</si>
  <si>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</si>
  <si>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</si>
  <si>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</si>
  <si>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</si>
  <si>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</si>
  <si>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</si>
  <si>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</si>
  <si>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</si>
  <si>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</si>
  <si>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</si>
  <si>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</si>
  <si>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</si>
  <si>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</si>
  <si>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</si>
  <si>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</si>
  <si>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</si>
  <si>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</si>
  <si>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</si>
  <si>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</si>
  <si>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</si>
  <si>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</si>
  <si>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</si>
  <si>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</si>
  <si>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</si>
  <si>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</si>
  <si>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</si>
  <si>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</si>
  <si>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</si>
  <si>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</si>
  <si>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</si>
  <si>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</si>
  <si>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</si>
  <si>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</si>
  <si>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</si>
  <si>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</si>
  <si>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</si>
  <si>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</si>
  <si>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</si>
  <si>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</si>
  <si>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</si>
  <si>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</si>
  <si>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</si>
  <si>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</si>
  <si>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</si>
  <si>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</si>
  <si>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</si>
  <si>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</si>
  <si>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</si>
  <si>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</si>
  <si>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</si>
  <si>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</si>
  <si>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</si>
  <si>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</si>
  <si>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</si>
  <si>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</si>
  <si>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</si>
  <si>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</si>
  <si>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</si>
  <si>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</si>
  <si>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</si>
  <si>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</si>
  <si>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</si>
  <si>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</si>
  <si>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</si>
  <si>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</si>
  <si>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</si>
  <si>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</si>
  <si>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</si>
  <si>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</si>
  <si>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</si>
  <si>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</si>
  <si>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</si>
  <si>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</si>
  <si>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</si>
  <si>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</si>
  <si>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</si>
  <si>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</si>
  <si>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</si>
  <si>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</si>
  <si>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</si>
  <si>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</si>
  <si>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</si>
  <si>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</si>
  <si>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</si>
  <si>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</si>
  <si>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</si>
  <si>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</si>
  <si>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</si>
  <si>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</si>
  <si>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</si>
  <si>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</si>
  <si>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</si>
  <si>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</si>
  <si>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</si>
  <si>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</si>
  <si>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</si>
  <si>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</si>
  <si>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</si>
  <si>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</si>
  <si>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</si>
  <si>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</si>
  <si>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</si>
  <si>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</si>
  <si>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</si>
  <si>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</si>
  <si>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</si>
  <si>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</si>
  <si>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</si>
  <si>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</si>
  <si>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</si>
  <si>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</si>
  <si>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</si>
  <si>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</si>
  <si>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</si>
  <si>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</si>
  <si>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</si>
  <si>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</si>
  <si>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</si>
  <si>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</si>
  <si>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</si>
  <si>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</si>
  <si>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</si>
  <si>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</si>
  <si>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</si>
  <si>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</si>
  <si>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</si>
  <si>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</si>
  <si>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</si>
  <si>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</si>
  <si>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</si>
  <si>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</si>
  <si>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</si>
  <si>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</si>
  <si>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</si>
  <si>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</si>
  <si>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</si>
  <si>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</si>
  <si>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</si>
  <si>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</si>
  <si>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</si>
  <si>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</si>
  <si>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</si>
  <si>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</si>
  <si>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</si>
  <si>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</si>
  <si>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</si>
  <si>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</si>
  <si>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</si>
  <si>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</si>
  <si>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</si>
  <si>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</si>
  <si>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</si>
  <si>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</si>
  <si>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</si>
  <si>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</si>
  <si>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</si>
  <si>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</si>
  <si>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</si>
  <si>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</si>
  <si>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</si>
  <si>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</si>
  <si>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</si>
  <si>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</si>
  <si>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</si>
  <si>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</si>
  <si>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</si>
  <si>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</si>
  <si>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</si>
  <si>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</si>
  <si>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</si>
  <si>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</si>
  <si>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</si>
  <si>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</si>
  <si>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</si>
  <si>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</si>
  <si>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</si>
  <si>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</si>
  <si>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</si>
  <si>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</si>
  <si>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</si>
  <si>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</si>
  <si>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</si>
  <si>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</si>
  <si>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</si>
  <si>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</si>
  <si>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</si>
  <si>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</si>
  <si>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</si>
  <si>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</si>
  <si>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</si>
  <si>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</si>
  <si>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</si>
  <si>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</si>
  <si>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</si>
  <si>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</si>
  <si>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</si>
  <si>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</si>
  <si>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</si>
  <si>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</si>
  <si>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</si>
  <si>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</si>
  <si>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</si>
  <si>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</si>
  <si>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</si>
  <si>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</si>
  <si>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</si>
  <si>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</si>
  <si>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</si>
  <si>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</si>
  <si>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</si>
  <si>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</si>
  <si>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</si>
  <si>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</si>
  <si>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</si>
  <si>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</si>
  <si>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</si>
  <si>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</si>
  <si>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</si>
  <si>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</si>
  <si>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</si>
  <si>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</si>
  <si>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</si>
  <si>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</si>
  <si>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</si>
  <si>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</si>
  <si>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</si>
  <si>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</si>
  <si>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</si>
  <si>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</si>
  <si>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</si>
  <si>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</si>
  <si>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</si>
  <si>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</si>
  <si>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</si>
  <si>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</si>
  <si>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</si>
  <si>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</si>
  <si>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</si>
  <si>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</si>
  <si>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</si>
  <si>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</si>
  <si>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</si>
  <si>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</si>
  <si>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</si>
  <si>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</si>
  <si>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</si>
  <si>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</si>
  <si>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</si>
  <si>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</si>
  <si>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</si>
  <si>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</si>
  <si>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</si>
  <si>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</si>
  <si>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</si>
  <si>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</si>
  <si>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</si>
  <si>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</si>
  <si>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</si>
  <si>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</si>
  <si>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</si>
  <si>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</si>
  <si>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</si>
  <si>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</si>
  <si>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</si>
  <si>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</si>
  <si>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</si>
  <si>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</si>
  <si>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</si>
  <si>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</si>
  <si>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</si>
  <si>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</si>
  <si>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</si>
  <si>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</si>
  <si>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</si>
  <si>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</si>
  <si>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</si>
  <si>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</si>
  <si>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</si>
  <si>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</si>
  <si>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</si>
  <si>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</si>
  <si>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</si>
  <si>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</si>
  <si>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</si>
  <si>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</si>
  <si>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</si>
  <si>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</si>
  <si>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</si>
  <si>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</si>
  <si>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</si>
  <si>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</si>
  <si>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</si>
  <si>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</si>
  <si>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</si>
  <si>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</si>
  <si>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</si>
  <si>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</si>
  <si>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</si>
  <si>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</si>
  <si>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</si>
  <si>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</si>
  <si>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</si>
  <si>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</si>
  <si>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</si>
  <si>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</si>
  <si>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</si>
  <si>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</si>
  <si>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</si>
  <si>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</si>
  <si>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</si>
  <si>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</si>
  <si>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</si>
  <si>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</si>
  <si>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</si>
  <si>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</si>
  <si>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</si>
  <si>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</si>
  <si>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</si>
  <si>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</si>
  <si>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</si>
  <si>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</si>
  <si>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</si>
  <si>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</si>
  <si>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</si>
  <si>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</si>
  <si>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</si>
  <si>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</si>
  <si>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</si>
  <si>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</si>
  <si>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</si>
  <si>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</si>
  <si>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</si>
  <si>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</si>
  <si>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</si>
  <si>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</si>
  <si>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</si>
  <si>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</si>
  <si>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</si>
  <si>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</si>
  <si>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</si>
  <si>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</si>
  <si>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</si>
  <si>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</si>
  <si>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</si>
  <si>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</si>
  <si>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</si>
  <si>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</si>
  <si>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</si>
  <si>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</si>
  <si>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</si>
  <si>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</si>
  <si>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</si>
  <si>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</si>
  <si>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</si>
  <si>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</si>
  <si>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</si>
  <si>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</si>
  <si>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</si>
  <si>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</si>
  <si>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</si>
  <si>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</si>
  <si>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</si>
  <si>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</si>
  <si>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</si>
  <si>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</si>
  <si>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</si>
  <si>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</si>
  <si>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</si>
  <si>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</si>
  <si>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</si>
  <si>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</si>
  <si>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</si>
  <si>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</si>
  <si>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</si>
  <si>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</si>
  <si>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</si>
  <si>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</si>
  <si>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</si>
  <si>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</si>
  <si>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</si>
  <si>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</si>
  <si>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</si>
  <si>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</si>
  <si>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</si>
  <si>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</si>
  <si>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</si>
  <si>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</si>
  <si>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</si>
  <si>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</si>
  <si>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</si>
  <si>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</si>
  <si>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</si>
  <si>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</si>
  <si>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</si>
  <si>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</si>
  <si>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</si>
  <si>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</si>
  <si>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</si>
  <si>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</si>
  <si>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</si>
  <si>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</si>
  <si>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</si>
  <si>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</si>
  <si>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</si>
  <si>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</si>
  <si>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</si>
  <si>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</si>
  <si>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</si>
  <si>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</si>
  <si>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</si>
  <si>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</si>
  <si>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</si>
  <si>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</si>
  <si>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</si>
  <si>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</si>
  <si>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</si>
  <si>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</si>
  <si>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</si>
  <si>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</si>
  <si>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</si>
  <si>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</si>
  <si>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</si>
  <si>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</si>
  <si>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</si>
  <si>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</si>
  <si>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</si>
  <si>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</si>
  <si>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</si>
  <si>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</si>
  <si>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</si>
  <si>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</si>
  <si>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</si>
  <si>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</si>
  <si>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</si>
  <si>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</si>
  <si>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</si>
  <si>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</si>
  <si>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</si>
  <si>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</si>
  <si>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</si>
  <si>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</si>
  <si>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</si>
  <si>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</si>
  <si>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</si>
  <si>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</si>
  <si>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</si>
  <si>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</si>
  <si>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</si>
  <si>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директор</t>
  </si>
  <si>
    <t>В.А. Ченцов</t>
  </si>
  <si>
    <t>(4722) 34-96-29</t>
  </si>
  <si>
    <t>ГАУДО "Белгородский областной Центр детского и юношеского туризма и экскурсий"</t>
  </si>
  <si>
    <t>308010, г.Белгород, ул. Кутузова, д.19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</si>
</sst>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A40N0W00\_4A40N0W01.JPG" TargetMode="External" /><Relationship Id="rId2" Type="http://schemas.openxmlformats.org/officeDocument/2006/relationships/image" Target="file://C:\DOCUME~1\User\LOCALS~1\Temp\_4A40N0VW3\_4A40N0VZ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A40N0W01.JPG" descr="C:\DOCUME~1\User\LOCALS~1\Temp\_4A40N0W00\_4A40N0W01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A40N0VZK.PNG" descr="C:\DOCUME~1\User\LOCALS~1\Temp\_4A40N0VW3\_4A40N0VZK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714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715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87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716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2014</v>
      </c>
      <c r="AR20" s="143"/>
      <c r="AS20" s="143"/>
      <c r="AT20" s="135" t="s">
        <v>717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718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719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3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59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58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86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60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720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721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726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722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727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2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22313254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  <row r="40" ht="12.75"/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6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28585</v>
      </c>
      <c r="Q21" s="66">
        <v>6884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14330</v>
      </c>
      <c r="Q22" s="66">
        <v>3587</v>
      </c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11057</v>
      </c>
      <c r="Q23" s="66">
        <v>2716</v>
      </c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2783</v>
      </c>
      <c r="Q24" s="66">
        <v>951</v>
      </c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4138</v>
      </c>
      <c r="Q25" s="66">
        <v>424</v>
      </c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1303</v>
      </c>
      <c r="Q26" s="66">
        <v>447</v>
      </c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2833</v>
      </c>
      <c r="Q28" s="66">
        <v>894</v>
      </c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45</v>
      </c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3273</v>
      </c>
      <c r="Q30" s="66">
        <v>826</v>
      </c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13670</v>
      </c>
      <c r="Q31" s="66">
        <v>3284</v>
      </c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86</v>
      </c>
      <c r="Q32" s="66">
        <v>14</v>
      </c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1737</v>
      </c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1703</v>
      </c>
      <c r="Q34" s="66">
        <v>0</v>
      </c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3442</v>
      </c>
      <c r="Q36" s="66">
        <v>350</v>
      </c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8439</v>
      </c>
      <c r="Q37" s="66">
        <v>1183</v>
      </c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585</v>
      </c>
      <c r="Q39" s="66">
        <v>13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179</v>
      </c>
      <c r="Q40" s="66">
        <v>2323</v>
      </c>
    </row>
    <row r="44" spans="1:15" s="5" customFormat="1" ht="38.25" customHeight="1">
      <c r="A44" s="163" t="s">
        <v>712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713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723</v>
      </c>
      <c r="Q45" s="162"/>
      <c r="S45" s="162" t="s">
        <v>724</v>
      </c>
      <c r="T45" s="162"/>
      <c r="U45" s="162"/>
      <c r="W45" s="33"/>
    </row>
    <row r="46" spans="16:23" s="5" customFormat="1" ht="12.75">
      <c r="P46" s="110" t="s">
        <v>631</v>
      </c>
      <c r="Q46" s="110"/>
      <c r="S46" s="110" t="s">
        <v>711</v>
      </c>
      <c r="T46" s="110"/>
      <c r="U46" s="110"/>
      <c r="W46" s="21" t="s">
        <v>632</v>
      </c>
    </row>
    <row r="47" s="5" customFormat="1" ht="12.75"/>
    <row r="48" spans="15:21" s="5" customFormat="1" ht="15.75">
      <c r="O48" s="32"/>
      <c r="P48" s="162" t="s">
        <v>725</v>
      </c>
      <c r="Q48" s="162"/>
      <c r="S48" s="166"/>
      <c r="T48" s="166"/>
      <c r="U48" s="166"/>
    </row>
    <row r="49" spans="16:21" s="5" customFormat="1" ht="12.75">
      <c r="P49" s="110" t="s">
        <v>633</v>
      </c>
      <c r="Q49" s="110"/>
      <c r="S49" s="165" t="s">
        <v>634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SUM(H4:H11,H12,H14,H105,H112,H114,H123,H411,H429,H432,H441)</f>
        <v>1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ГАУДО "Белгородский областной Центр детского и юношеского туризма и экскурсий"</v>
      </c>
      <c r="O4" s="77">
        <f ca="1">TODAY()</f>
        <v>42719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308010, г.Белгород, ул. Кутузова, д.19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0</v>
      </c>
      <c r="J7" s="5" t="s">
        <v>116</v>
      </c>
      <c r="K7" s="5">
        <v>5</v>
      </c>
      <c r="L7" s="5" t="s">
        <v>117</v>
      </c>
      <c r="M7" s="5">
        <f>IF(P_4=0,"Нет данных",P_4)</f>
        <v>22313254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60</v>
      </c>
      <c r="Q21" s="8">
        <v>60</v>
      </c>
      <c r="R21" s="8">
        <v>898</v>
      </c>
      <c r="S21" s="8">
        <v>0</v>
      </c>
      <c r="T21" s="8">
        <v>898</v>
      </c>
      <c r="U21" s="8">
        <v>0</v>
      </c>
      <c r="V21" s="8">
        <v>0</v>
      </c>
      <c r="W21" s="8">
        <v>0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31</v>
      </c>
      <c r="Q25" s="8">
        <v>31</v>
      </c>
      <c r="R25" s="8">
        <v>465</v>
      </c>
      <c r="S25" s="8">
        <v>0</v>
      </c>
      <c r="T25" s="8">
        <v>465</v>
      </c>
      <c r="U25" s="8">
        <v>0</v>
      </c>
      <c r="V25" s="8">
        <v>0</v>
      </c>
      <c r="W25" s="8">
        <v>0</v>
      </c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29</v>
      </c>
      <c r="R26" s="8">
        <v>433</v>
      </c>
      <c r="S26" s="8">
        <v>0</v>
      </c>
      <c r="T26" s="8">
        <v>433</v>
      </c>
      <c r="U26" s="8">
        <v>0</v>
      </c>
      <c r="V26" s="8">
        <v>0</v>
      </c>
      <c r="W26" s="8">
        <v>0</v>
      </c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8</v>
      </c>
      <c r="Q31" s="8">
        <v>8</v>
      </c>
      <c r="R31" s="8">
        <v>120</v>
      </c>
      <c r="S31" s="8">
        <v>0</v>
      </c>
      <c r="T31" s="8">
        <v>120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71</v>
      </c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230</v>
      </c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533</v>
      </c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412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1058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tabSelected="1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190</v>
      </c>
      <c r="Q22" s="8">
        <v>94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594</v>
      </c>
      <c r="Q23" s="8">
        <v>305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104</v>
      </c>
      <c r="Q24" s="8">
        <v>48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10</v>
      </c>
      <c r="Q25" s="8">
        <v>4</v>
      </c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898</v>
      </c>
      <c r="Q26" s="8">
        <v>451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62</v>
      </c>
      <c r="Q21" s="8">
        <v>0</v>
      </c>
      <c r="R21" s="8">
        <v>52</v>
      </c>
      <c r="S21" s="8">
        <v>39</v>
      </c>
      <c r="T21" s="8">
        <v>0</v>
      </c>
      <c r="U21" s="8">
        <v>62</v>
      </c>
      <c r="V21" s="8">
        <v>10</v>
      </c>
      <c r="W21" s="8">
        <v>25</v>
      </c>
      <c r="X21" s="8">
        <v>6</v>
      </c>
      <c r="Y21" s="8">
        <v>0</v>
      </c>
      <c r="Z21" s="8">
        <v>31</v>
      </c>
      <c r="AA21" s="8">
        <v>10</v>
      </c>
      <c r="AB21" s="8">
        <v>6</v>
      </c>
      <c r="AC21" s="8">
        <v>39</v>
      </c>
      <c r="AD21" s="8">
        <v>32</v>
      </c>
      <c r="AE21" s="8">
        <v>14</v>
      </c>
      <c r="AF21" s="8">
        <v>0</v>
      </c>
      <c r="AG21" s="8">
        <v>6</v>
      </c>
      <c r="AH21" s="8">
        <v>3</v>
      </c>
      <c r="AI21" s="8">
        <v>0</v>
      </c>
      <c r="AJ21" s="8">
        <v>6</v>
      </c>
      <c r="AK21" s="8">
        <v>6</v>
      </c>
      <c r="AL21" s="8">
        <v>8</v>
      </c>
      <c r="AM21" s="8">
        <v>42</v>
      </c>
      <c r="AN21" s="8">
        <v>1</v>
      </c>
      <c r="AO21" s="8">
        <v>6</v>
      </c>
      <c r="AP21" s="8">
        <v>55</v>
      </c>
      <c r="AQ21" s="8">
        <v>18</v>
      </c>
      <c r="AR21" s="8">
        <v>12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4</v>
      </c>
      <c r="W22" s="8">
        <v>5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6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2</v>
      </c>
      <c r="AM22" s="8">
        <v>3</v>
      </c>
      <c r="AN22" s="8">
        <v>0</v>
      </c>
      <c r="AO22" s="8">
        <v>0</v>
      </c>
      <c r="AP22" s="8">
        <v>6</v>
      </c>
      <c r="AQ22" s="8">
        <v>0</v>
      </c>
      <c r="AR22" s="8">
        <v>0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3</v>
      </c>
      <c r="W24" s="8">
        <v>3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4</v>
      </c>
      <c r="AD24" s="8">
        <v>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2</v>
      </c>
      <c r="AN24" s="8">
        <v>0</v>
      </c>
      <c r="AO24" s="8">
        <v>0</v>
      </c>
      <c r="AP24" s="8">
        <v>4</v>
      </c>
      <c r="AQ24" s="8">
        <v>0</v>
      </c>
      <c r="AR24" s="8">
        <v>0</v>
      </c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>
        <v>0</v>
      </c>
      <c r="R27" s="8">
        <v>16</v>
      </c>
      <c r="S27" s="8">
        <v>16</v>
      </c>
      <c r="T27" s="8">
        <v>0</v>
      </c>
      <c r="U27" s="8">
        <v>26</v>
      </c>
      <c r="V27" s="8">
        <v>3</v>
      </c>
      <c r="W27" s="8">
        <v>17</v>
      </c>
      <c r="X27" s="8">
        <v>6</v>
      </c>
      <c r="Y27" s="8">
        <v>0</v>
      </c>
      <c r="Z27" s="8">
        <v>3</v>
      </c>
      <c r="AA27" s="8">
        <v>10</v>
      </c>
      <c r="AB27" s="8">
        <v>6</v>
      </c>
      <c r="AC27" s="8">
        <v>25</v>
      </c>
      <c r="AD27" s="8">
        <v>23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2</v>
      </c>
      <c r="AK27" s="8">
        <v>3</v>
      </c>
      <c r="AL27" s="8">
        <v>3</v>
      </c>
      <c r="AM27" s="8">
        <v>18</v>
      </c>
      <c r="AN27" s="8">
        <v>1</v>
      </c>
      <c r="AO27" s="8">
        <v>3</v>
      </c>
      <c r="AP27" s="8">
        <v>22</v>
      </c>
      <c r="AQ27" s="8">
        <v>4</v>
      </c>
      <c r="AR27" s="8">
        <v>1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19</v>
      </c>
      <c r="Q29" s="8">
        <v>0</v>
      </c>
      <c r="R29" s="8">
        <v>9</v>
      </c>
      <c r="S29" s="8">
        <v>12</v>
      </c>
      <c r="T29" s="8">
        <v>0</v>
      </c>
      <c r="U29" s="8">
        <v>19</v>
      </c>
      <c r="V29" s="8">
        <v>1</v>
      </c>
      <c r="W29" s="8">
        <v>14</v>
      </c>
      <c r="X29" s="8">
        <v>2</v>
      </c>
      <c r="Y29" s="8">
        <v>0</v>
      </c>
      <c r="Z29" s="8">
        <v>3</v>
      </c>
      <c r="AA29" s="8">
        <v>10</v>
      </c>
      <c r="AB29" s="8">
        <v>6</v>
      </c>
      <c r="AC29" s="8">
        <v>18</v>
      </c>
      <c r="AD29" s="8">
        <v>17</v>
      </c>
      <c r="AE29" s="8">
        <v>0</v>
      </c>
      <c r="AF29" s="8">
        <v>0</v>
      </c>
      <c r="AG29" s="8">
        <v>0</v>
      </c>
      <c r="AH29" s="8">
        <v>1</v>
      </c>
      <c r="AI29" s="8">
        <v>0</v>
      </c>
      <c r="AJ29" s="8">
        <v>1</v>
      </c>
      <c r="AK29" s="8">
        <v>1</v>
      </c>
      <c r="AL29" s="8">
        <v>2</v>
      </c>
      <c r="AM29" s="8">
        <v>15</v>
      </c>
      <c r="AN29" s="8">
        <v>1</v>
      </c>
      <c r="AO29" s="8">
        <v>0</v>
      </c>
      <c r="AP29" s="8">
        <v>18</v>
      </c>
      <c r="AQ29" s="8">
        <v>2</v>
      </c>
      <c r="AR29" s="8">
        <v>1</v>
      </c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2</v>
      </c>
      <c r="W30" s="8">
        <v>0</v>
      </c>
      <c r="X30" s="8">
        <v>3</v>
      </c>
      <c r="Y30" s="8">
        <v>0</v>
      </c>
      <c r="Z30" s="8">
        <v>0</v>
      </c>
      <c r="AA30" s="8">
        <v>0</v>
      </c>
      <c r="AB30" s="8">
        <v>0</v>
      </c>
      <c r="AC30" s="8">
        <v>3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2</v>
      </c>
      <c r="AL30" s="8">
        <v>0</v>
      </c>
      <c r="AM30" s="8">
        <v>0</v>
      </c>
      <c r="AN30" s="8">
        <v>0</v>
      </c>
      <c r="AO30" s="8">
        <v>3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>
        <v>0</v>
      </c>
      <c r="R32" s="8">
        <v>4</v>
      </c>
      <c r="S32" s="8">
        <v>1</v>
      </c>
      <c r="T32" s="8">
        <v>0</v>
      </c>
      <c r="U32" s="8">
        <v>4</v>
      </c>
      <c r="V32" s="8">
        <v>0</v>
      </c>
      <c r="W32" s="8">
        <v>3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3</v>
      </c>
      <c r="AN32" s="8">
        <v>0</v>
      </c>
      <c r="AO32" s="8">
        <v>0</v>
      </c>
      <c r="AP32" s="8">
        <v>4</v>
      </c>
      <c r="AQ32" s="8">
        <v>2</v>
      </c>
      <c r="AR32" s="8">
        <v>0</v>
      </c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8</v>
      </c>
      <c r="Q35" s="8">
        <v>0</v>
      </c>
      <c r="R35" s="8">
        <v>8</v>
      </c>
      <c r="S35" s="8">
        <v>6</v>
      </c>
      <c r="T35" s="8">
        <v>0</v>
      </c>
      <c r="U35" s="8">
        <v>8</v>
      </c>
      <c r="V35" s="8">
        <v>3</v>
      </c>
      <c r="W35" s="8">
        <v>3</v>
      </c>
      <c r="X35" s="8">
        <v>0</v>
      </c>
      <c r="Y35" s="8">
        <v>0</v>
      </c>
      <c r="Z35" s="8">
        <v>5</v>
      </c>
      <c r="AA35" s="8">
        <v>0</v>
      </c>
      <c r="AB35" s="8">
        <v>0</v>
      </c>
      <c r="AC35" s="8">
        <v>7</v>
      </c>
      <c r="AD35" s="8">
        <v>4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1</v>
      </c>
      <c r="AM35" s="8">
        <v>4</v>
      </c>
      <c r="AN35" s="8">
        <v>0</v>
      </c>
      <c r="AO35" s="8">
        <v>3</v>
      </c>
      <c r="AP35" s="8">
        <v>5</v>
      </c>
      <c r="AQ35" s="8">
        <v>2</v>
      </c>
      <c r="AR35" s="8">
        <v>2</v>
      </c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22</v>
      </c>
      <c r="Q36" s="8">
        <v>0</v>
      </c>
      <c r="R36" s="8">
        <v>22</v>
      </c>
      <c r="S36" s="8">
        <v>13</v>
      </c>
      <c r="T36" s="8">
        <v>0</v>
      </c>
      <c r="U36" s="8">
        <v>22</v>
      </c>
      <c r="V36" s="8">
        <v>0</v>
      </c>
      <c r="W36" s="8">
        <v>0</v>
      </c>
      <c r="X36" s="8">
        <v>0</v>
      </c>
      <c r="Y36" s="8">
        <v>0</v>
      </c>
      <c r="Z36" s="8">
        <v>22</v>
      </c>
      <c r="AA36" s="8">
        <v>0</v>
      </c>
      <c r="AB36" s="8">
        <v>0</v>
      </c>
      <c r="AC36" s="8">
        <v>1</v>
      </c>
      <c r="AD36" s="8">
        <v>0</v>
      </c>
      <c r="AE36" s="8">
        <v>13</v>
      </c>
      <c r="AF36" s="8">
        <v>0</v>
      </c>
      <c r="AG36" s="8">
        <v>6</v>
      </c>
      <c r="AH36" s="8">
        <v>2</v>
      </c>
      <c r="AI36" s="8">
        <v>0</v>
      </c>
      <c r="AJ36" s="8">
        <v>2</v>
      </c>
      <c r="AK36" s="8">
        <v>1</v>
      </c>
      <c r="AL36" s="8">
        <v>2</v>
      </c>
      <c r="AM36" s="8">
        <v>17</v>
      </c>
      <c r="AN36" s="8">
        <v>0</v>
      </c>
      <c r="AO36" s="8">
        <v>0</v>
      </c>
      <c r="AP36" s="8">
        <v>22</v>
      </c>
      <c r="AQ36" s="8">
        <v>12</v>
      </c>
      <c r="AR36" s="8">
        <v>9</v>
      </c>
    </row>
    <row r="37" spans="1:43" ht="60" customHeight="1">
      <c r="A37" s="17" t="s">
        <v>651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2076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596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49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16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39603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28870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10733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1532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9201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1526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2012-08-08T09:31:46Z</cp:lastPrinted>
  <dcterms:created xsi:type="dcterms:W3CDTF">2009-09-17T07:17:02Z</dcterms:created>
  <dcterms:modified xsi:type="dcterms:W3CDTF">2016-12-15T08:37:14Z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